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nnapakkumuse vorm" sheetId="1" r:id="rId4"/>
  </sheets>
  <definedNames/>
  <calcPr/>
</workbook>
</file>

<file path=xl/sharedStrings.xml><?xml version="1.0" encoding="utf-8"?>
<sst xmlns="http://schemas.openxmlformats.org/spreadsheetml/2006/main" count="28" uniqueCount="24">
  <si>
    <t>Hankedokumentide lisa 1</t>
  </si>
  <si>
    <t>Raplamaa loodusobjektide hooldustööd</t>
  </si>
  <si>
    <t>Hinnapakkumus</t>
  </si>
  <si>
    <t>Objekt</t>
  </si>
  <si>
    <t>Tööliik</t>
  </si>
  <si>
    <t>Ühik</t>
  </si>
  <si>
    <t>Maht</t>
  </si>
  <si>
    <t>Ühiku hind; €</t>
  </si>
  <si>
    <t>Summa; €</t>
  </si>
  <si>
    <t>Jalase loopealse hooldustööd. Raie</t>
  </si>
  <si>
    <t>ha</t>
  </si>
  <si>
    <t>Jalase loopealse hooldustööd. Raiutud puidu kokkuvedu</t>
  </si>
  <si>
    <t>tm</t>
  </si>
  <si>
    <t>Keava lehisepuistu hooldustöö. Võsaraie</t>
  </si>
  <si>
    <t>töö</t>
  </si>
  <si>
    <t>3.</t>
  </si>
  <si>
    <t>Lipstu nõmm. Võsaraie</t>
  </si>
  <si>
    <t>Tammiku tammed. Võsaraie</t>
  </si>
  <si>
    <t>Varbola muinaslinnus. Võsaraie</t>
  </si>
  <si>
    <t>Varbola muinaslinnus. Sambla ja rohttaimestiku eemaldamine</t>
  </si>
  <si>
    <t>KOKKU</t>
  </si>
  <si>
    <t>Käibemaks</t>
  </si>
  <si>
    <t>SUMMA</t>
  </si>
  <si>
    <t>Esindaja nimi: Margus Kahro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</si>
</sst>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11">
    <font>
      <sz val="11.0"/>
      <color rgb="FF000000"/>
      <name val="Calibri"/>
      <scheme val="minor"/>
    </font>
    <font>
      <sz val="9.0"/>
      <color rgb="FF000000"/>
      <name val="Arial"/>
    </font>
    <font>
      <i/>
      <sz val="12.0"/>
      <color rgb="FF000000"/>
      <name val="Times New Roman"/>
    </font>
    <font/>
    <font>
      <b/>
      <sz val="12.0"/>
      <color rgb="FF000000"/>
      <name val="Times New Roman"/>
    </font>
    <font>
      <b/>
      <i/>
      <sz val="12.0"/>
      <color rgb="FF000000"/>
      <name val="Times New Roman"/>
    </font>
    <font>
      <b/>
      <i/>
      <sz val="14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7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shrinkToFit="0" wrapText="1"/>
    </xf>
    <xf borderId="3" fillId="0" fontId="3" numFmtId="0" xfId="0" applyBorder="1" applyFont="1"/>
    <xf borderId="2" fillId="2" fontId="4" numFmtId="0" xfId="0" applyAlignment="1" applyBorder="1" applyFont="1">
      <alignment horizontal="right" vertical="center"/>
    </xf>
    <xf borderId="4" fillId="0" fontId="3" numFmtId="0" xfId="0" applyBorder="1" applyFont="1"/>
    <xf borderId="0" fillId="0" fontId="1" numFmtId="0" xfId="0" applyFont="1"/>
    <xf borderId="1" fillId="2" fontId="2" numFmtId="0" xfId="0" applyAlignment="1" applyBorder="1" applyFont="1">
      <alignment horizontal="left" shrinkToFit="0" wrapText="1"/>
    </xf>
    <xf borderId="1" fillId="2" fontId="2" numFmtId="0" xfId="0" applyAlignment="1" applyBorder="1" applyFont="1">
      <alignment horizontal="left"/>
    </xf>
    <xf borderId="1" fillId="2" fontId="4" numFmtId="0" xfId="0" applyAlignment="1" applyBorder="1" applyFont="1">
      <alignment horizontal="right" vertical="center"/>
    </xf>
    <xf borderId="1" fillId="2" fontId="5" numFmtId="0" xfId="0" applyBorder="1" applyFont="1"/>
    <xf borderId="1" fillId="2" fontId="2" numFmtId="0" xfId="0" applyAlignment="1" applyBorder="1" applyFont="1">
      <alignment vertical="center"/>
    </xf>
    <xf borderId="1" fillId="2" fontId="1" numFmtId="0" xfId="0" applyAlignment="1" applyBorder="1" applyFont="1">
      <alignment horizontal="center"/>
    </xf>
    <xf borderId="2" fillId="2" fontId="6" numFmtId="0" xfId="0" applyAlignment="1" applyBorder="1" applyFont="1">
      <alignment horizontal="left"/>
    </xf>
    <xf borderId="5" fillId="2" fontId="7" numFmtId="0" xfId="0" applyAlignment="1" applyBorder="1" applyFont="1">
      <alignment horizontal="left" shrinkToFit="0" wrapText="1"/>
    </xf>
    <xf borderId="6" fillId="0" fontId="3" numFmtId="0" xfId="0" applyBorder="1" applyFont="1"/>
    <xf borderId="1" fillId="2" fontId="8" numFmtId="0" xfId="0" applyAlignment="1" applyBorder="1" applyFont="1">
      <alignment horizontal="left" shrinkToFit="0" wrapText="1"/>
    </xf>
    <xf borderId="7" fillId="0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vertical="center"/>
    </xf>
    <xf borderId="8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shrinkToFit="0" wrapText="1"/>
    </xf>
    <xf borderId="7" fillId="0" fontId="1" numFmtId="0" xfId="0" applyAlignment="1" applyBorder="1" applyFont="1">
      <alignment horizontal="center"/>
    </xf>
    <xf borderId="7" fillId="0" fontId="1" numFmtId="2" xfId="0" applyAlignment="1" applyBorder="1" applyFont="1" applyNumberFormat="1">
      <alignment horizontal="center"/>
    </xf>
    <xf borderId="7" fillId="0" fontId="1" numFmtId="4" xfId="0" applyAlignment="1" applyBorder="1" applyFont="1" applyNumberFormat="1">
      <alignment horizontal="right" readingOrder="0"/>
    </xf>
    <xf borderId="7" fillId="0" fontId="1" numFmtId="4" xfId="0" applyAlignment="1" applyBorder="1" applyFont="1" applyNumberFormat="1">
      <alignment horizontal="right"/>
    </xf>
    <xf borderId="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9" fillId="0" fontId="3" numFmtId="0" xfId="0" applyBorder="1" applyFont="1"/>
    <xf borderId="10" fillId="2" fontId="10" numFmtId="0" xfId="0" applyAlignment="1" applyBorder="1" applyFont="1">
      <alignment vertical="center"/>
    </xf>
    <xf borderId="11" fillId="0" fontId="1" numFmtId="0" xfId="0" applyAlignment="1" applyBorder="1" applyFont="1">
      <alignment horizontal="left" shrinkToFit="0" wrapText="1"/>
    </xf>
    <xf borderId="7" fillId="0" fontId="1" numFmtId="1" xfId="0" applyAlignment="1" applyBorder="1" applyFont="1" applyNumberFormat="1">
      <alignment horizontal="center"/>
    </xf>
    <xf borderId="9" fillId="0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shrinkToFit="0" wrapText="1"/>
    </xf>
    <xf borderId="10" fillId="2" fontId="1" numFmtId="0" xfId="0" applyAlignment="1" applyBorder="1" applyFont="1">
      <alignment horizontal="center"/>
    </xf>
    <xf borderId="12" fillId="0" fontId="9" numFmtId="2" xfId="0" applyAlignment="1" applyBorder="1" applyFont="1" applyNumberFormat="1">
      <alignment horizontal="right"/>
    </xf>
    <xf borderId="13" fillId="0" fontId="3" numFmtId="0" xfId="0" applyBorder="1" applyFont="1"/>
    <xf borderId="14" fillId="3" fontId="9" numFmtId="4" xfId="0" applyAlignment="1" applyBorder="1" applyFill="1" applyFont="1" applyNumberFormat="1">
      <alignment horizontal="right"/>
    </xf>
    <xf borderId="15" fillId="0" fontId="1" numFmtId="2" xfId="0" applyAlignment="1" applyBorder="1" applyFont="1" applyNumberFormat="1">
      <alignment horizontal="center"/>
    </xf>
    <xf borderId="11" fillId="0" fontId="9" numFmtId="164" xfId="0" applyAlignment="1" applyBorder="1" applyFont="1" applyNumberFormat="1">
      <alignment horizontal="right"/>
    </xf>
    <xf borderId="7" fillId="0" fontId="9" numFmtId="4" xfId="0" applyAlignment="1" applyBorder="1" applyFont="1" applyNumberFormat="1">
      <alignment horizontal="right"/>
    </xf>
    <xf borderId="16" fillId="2" fontId="1" numFmtId="2" xfId="0" applyAlignment="1" applyBorder="1" applyFont="1" applyNumberFormat="1">
      <alignment horizontal="center"/>
    </xf>
    <xf borderId="11" fillId="0" fontId="9" numFmtId="4" xfId="0" applyAlignment="1" applyBorder="1" applyFont="1" applyNumberFormat="1">
      <alignment horizontal="right"/>
    </xf>
    <xf borderId="1" fillId="2" fontId="8" numFmtId="0" xfId="0" applyBorder="1" applyFont="1"/>
    <xf borderId="0" fillId="0" fontId="8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6.29"/>
    <col customWidth="1" min="3" max="3" width="58.86"/>
    <col customWidth="1" min="4" max="4" width="6.57"/>
    <col customWidth="1" min="5" max="5" width="7.14"/>
    <col customWidth="1" min="6" max="6" width="9.0"/>
    <col customWidth="1" min="7" max="7" width="11.57"/>
    <col customWidth="1" min="8" max="12" width="9.14"/>
    <col customWidth="1" min="13" max="26" width="8.71"/>
  </cols>
  <sheetData>
    <row r="1" ht="42.0" customHeight="1">
      <c r="A1" s="1"/>
      <c r="B1" s="2"/>
      <c r="C1" s="3"/>
      <c r="D1" s="4" t="s">
        <v>0</v>
      </c>
      <c r="E1" s="5"/>
      <c r="F1" s="5"/>
      <c r="G1" s="3"/>
      <c r="H1" s="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2.0" customHeight="1">
      <c r="A2" s="1"/>
      <c r="B2" s="7"/>
      <c r="C2" s="8"/>
      <c r="D2" s="9"/>
      <c r="E2" s="9"/>
      <c r="F2" s="9"/>
      <c r="G2" s="9"/>
      <c r="H2" s="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1.5" customHeight="1">
      <c r="A3" s="1"/>
      <c r="B3" s="10" t="s">
        <v>1</v>
      </c>
      <c r="C3" s="11"/>
      <c r="D3" s="11"/>
      <c r="E3" s="1"/>
      <c r="F3" s="1"/>
      <c r="G3" s="1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75" customHeight="1">
      <c r="A4" s="1"/>
      <c r="B4" s="1"/>
      <c r="C4" s="1"/>
      <c r="D4" s="12"/>
      <c r="E4" s="1"/>
      <c r="F4" s="1"/>
      <c r="G4" s="1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.25" customHeight="1">
      <c r="A5" s="1"/>
      <c r="B5" s="13" t="s">
        <v>2</v>
      </c>
      <c r="C5" s="3"/>
      <c r="D5" s="12"/>
      <c r="E5" s="1"/>
      <c r="F5" s="1"/>
      <c r="G5" s="1"/>
      <c r="H5" s="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1"/>
      <c r="B6" s="14"/>
      <c r="C6" s="15"/>
      <c r="D6" s="16"/>
      <c r="E6" s="16"/>
      <c r="F6" s="16"/>
      <c r="G6" s="16"/>
      <c r="H6" s="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7.0" customHeight="1">
      <c r="A7" s="1"/>
      <c r="B7" s="17" t="s">
        <v>3</v>
      </c>
      <c r="C7" s="18" t="s">
        <v>4</v>
      </c>
      <c r="D7" s="18" t="s">
        <v>5</v>
      </c>
      <c r="E7" s="18" t="s">
        <v>6</v>
      </c>
      <c r="F7" s="17" t="s">
        <v>7</v>
      </c>
      <c r="G7" s="18" t="s">
        <v>8</v>
      </c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2.5" customHeight="1">
      <c r="A8" s="19"/>
      <c r="B8" s="20">
        <v>1.0</v>
      </c>
      <c r="C8" s="21" t="s">
        <v>9</v>
      </c>
      <c r="D8" s="22" t="s">
        <v>10</v>
      </c>
      <c r="E8" s="23">
        <v>7.95</v>
      </c>
      <c r="F8" s="24">
        <v>800.0</v>
      </c>
      <c r="G8" s="25">
        <f t="shared" ref="G8:G9" si="1">F8*E8</f>
        <v>6360</v>
      </c>
      <c r="H8" s="26"/>
      <c r="I8" s="27"/>
      <c r="J8" s="27"/>
      <c r="K8" s="27"/>
      <c r="L8" s="27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22.5" customHeight="1">
      <c r="A9" s="19"/>
      <c r="B9" s="29"/>
      <c r="C9" s="21" t="s">
        <v>11</v>
      </c>
      <c r="D9" s="22" t="s">
        <v>12</v>
      </c>
      <c r="E9" s="23">
        <v>150.0</v>
      </c>
      <c r="F9" s="24">
        <v>10.0</v>
      </c>
      <c r="G9" s="25">
        <f t="shared" si="1"/>
        <v>1500</v>
      </c>
      <c r="H9" s="26"/>
      <c r="I9" s="27"/>
      <c r="J9" s="27"/>
      <c r="K9" s="27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22.5" customHeight="1">
      <c r="A10" s="30"/>
      <c r="B10" s="22">
        <v>2.0</v>
      </c>
      <c r="C10" s="31" t="s">
        <v>13</v>
      </c>
      <c r="D10" s="22" t="s">
        <v>14</v>
      </c>
      <c r="E10" s="32">
        <v>1.0</v>
      </c>
      <c r="F10" s="24">
        <v>300.0</v>
      </c>
      <c r="G10" s="25">
        <f t="shared" ref="G10:G14" si="2">E10*F10</f>
        <v>300</v>
      </c>
      <c r="H10" s="26"/>
      <c r="I10" s="27"/>
      <c r="J10" s="27"/>
      <c r="K10" s="27"/>
      <c r="L10" s="27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22.5" customHeight="1">
      <c r="A11" s="30"/>
      <c r="B11" s="33" t="s">
        <v>15</v>
      </c>
      <c r="C11" s="31" t="s">
        <v>16</v>
      </c>
      <c r="D11" s="22" t="s">
        <v>10</v>
      </c>
      <c r="E11" s="23">
        <v>3.21</v>
      </c>
      <c r="F11" s="24">
        <v>550.0</v>
      </c>
      <c r="G11" s="25">
        <f t="shared" si="2"/>
        <v>1765.5</v>
      </c>
      <c r="H11" s="26"/>
      <c r="I11" s="27"/>
      <c r="J11" s="27"/>
      <c r="K11" s="27"/>
      <c r="L11" s="27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22.5" customHeight="1">
      <c r="A12" s="19"/>
      <c r="B12" s="33">
        <v>4.0</v>
      </c>
      <c r="C12" s="21" t="s">
        <v>17</v>
      </c>
      <c r="D12" s="22" t="s">
        <v>14</v>
      </c>
      <c r="E12" s="32">
        <v>1.0</v>
      </c>
      <c r="F12" s="24">
        <v>500.0</v>
      </c>
      <c r="G12" s="25">
        <f t="shared" si="2"/>
        <v>500</v>
      </c>
      <c r="H12" s="26"/>
      <c r="I12" s="27"/>
      <c r="J12" s="27"/>
      <c r="K12" s="27"/>
      <c r="L12" s="27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22.5" customHeight="1">
      <c r="A13" s="19"/>
      <c r="B13" s="20">
        <v>5.0</v>
      </c>
      <c r="C13" s="21" t="s">
        <v>18</v>
      </c>
      <c r="D13" s="22" t="s">
        <v>10</v>
      </c>
      <c r="E13" s="23">
        <v>5.74</v>
      </c>
      <c r="F13" s="24">
        <v>550.0</v>
      </c>
      <c r="G13" s="25">
        <f t="shared" si="2"/>
        <v>3157</v>
      </c>
      <c r="H13" s="26"/>
      <c r="I13" s="27"/>
      <c r="J13" s="27"/>
      <c r="K13" s="27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22.5" customHeight="1">
      <c r="A14" s="19"/>
      <c r="B14" s="29"/>
      <c r="C14" s="21" t="s">
        <v>19</v>
      </c>
      <c r="D14" s="22" t="s">
        <v>14</v>
      </c>
      <c r="E14" s="32">
        <v>1.0</v>
      </c>
      <c r="F14" s="24">
        <v>1000.0</v>
      </c>
      <c r="G14" s="25">
        <f t="shared" si="2"/>
        <v>1000</v>
      </c>
      <c r="H14" s="26"/>
      <c r="I14" s="27"/>
      <c r="J14" s="27"/>
      <c r="K14" s="27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22.5" customHeight="1">
      <c r="A15" s="19"/>
      <c r="B15" s="34"/>
      <c r="C15" s="35"/>
      <c r="D15" s="36"/>
      <c r="E15" s="37" t="s">
        <v>20</v>
      </c>
      <c r="F15" s="38"/>
      <c r="G15" s="39">
        <f>SUM(G8:G14)</f>
        <v>14582.5</v>
      </c>
      <c r="H15" s="26"/>
      <c r="I15" s="27"/>
      <c r="J15" s="27"/>
      <c r="K15" s="27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22.5" customHeight="1">
      <c r="A16" s="19"/>
      <c r="B16" s="34"/>
      <c r="C16" s="35"/>
      <c r="D16" s="36"/>
      <c r="E16" s="40"/>
      <c r="F16" s="41" t="s">
        <v>21</v>
      </c>
      <c r="G16" s="42">
        <f>G15*0.22</f>
        <v>3208.15</v>
      </c>
      <c r="H16" s="26"/>
      <c r="I16" s="27"/>
      <c r="J16" s="27"/>
      <c r="K16" s="27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22.5" customHeight="1">
      <c r="A17" s="19"/>
      <c r="B17" s="12"/>
      <c r="C17" s="35"/>
      <c r="D17" s="12"/>
      <c r="E17" s="43"/>
      <c r="F17" s="44" t="s">
        <v>22</v>
      </c>
      <c r="G17" s="42">
        <f>G15+G16</f>
        <v>17790.65</v>
      </c>
      <c r="H17" s="26"/>
      <c r="I17" s="27"/>
      <c r="J17" s="27"/>
      <c r="K17" s="27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57.75" customHeight="1">
      <c r="A18" s="45"/>
      <c r="B18" s="1"/>
      <c r="C18" s="1"/>
      <c r="D18" s="12"/>
      <c r="E18" s="1"/>
      <c r="F18" s="1"/>
      <c r="G18" s="1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ht="14.25" customHeight="1">
      <c r="A19" s="6"/>
      <c r="B19" s="6"/>
      <c r="C19" s="47" t="s">
        <v>23</v>
      </c>
      <c r="D19" s="4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6"/>
      <c r="B20" s="6"/>
      <c r="C20" s="6"/>
      <c r="D20" s="4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6"/>
      <c r="B21" s="6"/>
      <c r="C21" s="6"/>
      <c r="D21" s="48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6"/>
      <c r="B22" s="6"/>
      <c r="C22" s="6"/>
      <c r="D22" s="48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6"/>
      <c r="B23" s="6"/>
      <c r="C23" s="6"/>
      <c r="D23" s="4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A24" s="6"/>
      <c r="B24" s="6"/>
      <c r="C24" s="6"/>
      <c r="D24" s="4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6"/>
      <c r="B25" s="6"/>
      <c r="C25" s="6"/>
      <c r="D25" s="48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6"/>
      <c r="B26" s="6"/>
      <c r="C26" s="6"/>
      <c r="D26" s="4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6"/>
      <c r="B27" s="6"/>
      <c r="C27" s="6"/>
      <c r="D27" s="48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6"/>
      <c r="B28" s="6"/>
      <c r="C28" s="6"/>
      <c r="D28" s="48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6"/>
      <c r="B29" s="6"/>
      <c r="C29" s="6"/>
      <c r="D29" s="48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6"/>
      <c r="B30" s="6"/>
      <c r="C30" s="6"/>
      <c r="D30" s="48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6"/>
      <c r="B31" s="6"/>
      <c r="C31" s="6"/>
      <c r="D31" s="4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6"/>
      <c r="B32" s="6"/>
      <c r="C32" s="6"/>
      <c r="D32" s="48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6"/>
      <c r="B33" s="6"/>
      <c r="C33" s="6"/>
      <c r="D33" s="48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6"/>
      <c r="B34" s="6"/>
      <c r="C34" s="6"/>
      <c r="D34" s="4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6"/>
      <c r="B35" s="6"/>
      <c r="C35" s="6"/>
      <c r="D35" s="48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6"/>
      <c r="B36" s="6"/>
      <c r="C36" s="6"/>
      <c r="D36" s="4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6"/>
      <c r="B37" s="6"/>
      <c r="C37" s="6"/>
      <c r="D37" s="48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6"/>
      <c r="B38" s="6"/>
      <c r="C38" s="6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6"/>
      <c r="B39" s="6"/>
      <c r="C39" s="6"/>
      <c r="D39" s="48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6"/>
      <c r="D40" s="48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6"/>
      <c r="D41" s="4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6"/>
      <c r="D42" s="48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6"/>
      <c r="B43" s="6"/>
      <c r="C43" s="6"/>
      <c r="D43" s="48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6"/>
      <c r="B44" s="6"/>
      <c r="C44" s="6"/>
      <c r="D44" s="4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6"/>
      <c r="B45" s="6"/>
      <c r="C45" s="6"/>
      <c r="D45" s="48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6"/>
      <c r="B46" s="6"/>
      <c r="C46" s="6"/>
      <c r="D46" s="48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6"/>
      <c r="B47" s="6"/>
      <c r="C47" s="6"/>
      <c r="D47" s="48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6"/>
      <c r="B48" s="6"/>
      <c r="C48" s="6"/>
      <c r="D48" s="48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6"/>
      <c r="B49" s="6"/>
      <c r="C49" s="6"/>
      <c r="D49" s="48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6"/>
      <c r="B50" s="6"/>
      <c r="C50" s="6"/>
      <c r="D50" s="48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6"/>
      <c r="B51" s="6"/>
      <c r="C51" s="6"/>
      <c r="D51" s="48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6"/>
      <c r="B52" s="6"/>
      <c r="C52" s="6"/>
      <c r="D52" s="48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6"/>
      <c r="B53" s="6"/>
      <c r="C53" s="6"/>
      <c r="D53" s="48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6"/>
      <c r="B54" s="6"/>
      <c r="C54" s="6"/>
      <c r="D54" s="48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6"/>
      <c r="B55" s="6"/>
      <c r="C55" s="6"/>
      <c r="D55" s="4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6"/>
      <c r="B56" s="6"/>
      <c r="C56" s="6"/>
      <c r="D56" s="4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6"/>
      <c r="B57" s="6"/>
      <c r="C57" s="6"/>
      <c r="D57" s="48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6"/>
      <c r="B58" s="6"/>
      <c r="C58" s="6"/>
      <c r="D58" s="48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6"/>
      <c r="B59" s="6"/>
      <c r="C59" s="6"/>
      <c r="D59" s="4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6"/>
      <c r="B60" s="6"/>
      <c r="C60" s="6"/>
      <c r="D60" s="48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6"/>
      <c r="B61" s="6"/>
      <c r="C61" s="6"/>
      <c r="D61" s="4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6"/>
      <c r="B62" s="6"/>
      <c r="C62" s="6"/>
      <c r="D62" s="48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48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4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4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4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4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4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4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4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4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4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48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48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48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48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4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48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48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48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48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48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48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48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48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48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48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48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48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48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48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48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48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48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48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48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4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48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48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48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48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48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48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48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48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48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48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48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48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48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48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48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48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48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48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4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48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48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48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48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48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48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48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48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48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48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48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48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48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48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48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4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48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48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48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48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48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48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48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48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48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48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48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48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48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48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48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4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4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4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4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4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4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4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4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4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4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4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4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4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4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4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4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48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48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48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48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48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48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48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48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48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48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48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48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48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48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4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48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48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48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48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48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48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48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48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48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48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48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48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48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48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4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48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48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48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48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48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48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48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48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48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48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48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4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4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4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4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4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4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4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4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4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4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4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4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4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4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4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4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4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4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4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4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4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4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4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4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4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4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4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4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4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4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4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4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4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4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4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4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4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4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4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4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4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4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6"/>
      <c r="D247" s="4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6"/>
      <c r="D248" s="4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6"/>
      <c r="D249" s="4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6"/>
      <c r="D250" s="4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6"/>
      <c r="D251" s="4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6"/>
      <c r="D252" s="4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6"/>
      <c r="D253" s="4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6"/>
      <c r="D254" s="4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6"/>
      <c r="D255" s="4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6"/>
      <c r="D256" s="4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6"/>
      <c r="D257" s="4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6"/>
      <c r="D258" s="4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6"/>
      <c r="D259" s="4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6"/>
      <c r="D260" s="4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6"/>
      <c r="D261" s="4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6"/>
      <c r="D262" s="4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6"/>
      <c r="D263" s="4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6"/>
      <c r="D264" s="4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6"/>
      <c r="D265" s="4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6"/>
      <c r="D266" s="4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6"/>
      <c r="D267" s="4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6"/>
      <c r="D268" s="4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6"/>
      <c r="D269" s="4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6"/>
      <c r="D270" s="4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6"/>
      <c r="D271" s="4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6"/>
      <c r="D272" s="4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6"/>
      <c r="D273" s="4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6"/>
      <c r="D274" s="4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6"/>
      <c r="D275" s="4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6"/>
      <c r="D276" s="4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6"/>
      <c r="D277" s="4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6"/>
      <c r="D278" s="4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6"/>
      <c r="D279" s="4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6"/>
      <c r="D280" s="4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6"/>
      <c r="D281" s="4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6"/>
      <c r="D282" s="4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6"/>
      <c r="D283" s="4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6"/>
      <c r="D284" s="4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6"/>
      <c r="D285" s="4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6"/>
      <c r="D286" s="4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6"/>
      <c r="D287" s="4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6"/>
      <c r="D288" s="4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6"/>
      <c r="D289" s="4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6"/>
      <c r="D290" s="4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6"/>
      <c r="D291" s="4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6"/>
      <c r="D292" s="4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6"/>
      <c r="D293" s="4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6"/>
      <c r="D294" s="4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6"/>
      <c r="D295" s="4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6"/>
      <c r="D296" s="4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6"/>
      <c r="D297" s="4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6"/>
      <c r="D298" s="4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6"/>
      <c r="D299" s="4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6"/>
      <c r="D300" s="4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6"/>
      <c r="D301" s="4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6"/>
      <c r="D302" s="4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6"/>
      <c r="D303" s="4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6"/>
      <c r="D304" s="4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6"/>
      <c r="D305" s="4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6"/>
      <c r="D306" s="4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6"/>
      <c r="D307" s="4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6"/>
      <c r="D308" s="4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6"/>
      <c r="D309" s="4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6"/>
      <c r="D310" s="4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6"/>
      <c r="D311" s="4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6"/>
      <c r="D312" s="4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6"/>
      <c r="D313" s="4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6"/>
      <c r="D314" s="4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6"/>
      <c r="D315" s="4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6"/>
      <c r="D316" s="4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6"/>
      <c r="D317" s="4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6"/>
      <c r="D318" s="4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6"/>
      <c r="D319" s="4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6"/>
      <c r="D320" s="4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6"/>
      <c r="D321" s="4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6"/>
      <c r="D322" s="4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6"/>
      <c r="D323" s="4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6"/>
      <c r="D324" s="4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6"/>
      <c r="D325" s="4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6"/>
      <c r="D326" s="4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6"/>
      <c r="D327" s="4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6"/>
      <c r="D328" s="4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6"/>
      <c r="D329" s="4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6"/>
      <c r="D330" s="4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6"/>
      <c r="D331" s="4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6"/>
      <c r="D332" s="4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6"/>
      <c r="D333" s="4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6"/>
      <c r="D334" s="4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6"/>
      <c r="D335" s="4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6"/>
      <c r="D336" s="4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6"/>
      <c r="D337" s="4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6"/>
      <c r="D338" s="4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6"/>
      <c r="D339" s="4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6"/>
      <c r="D340" s="4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6"/>
      <c r="D341" s="48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6"/>
      <c r="D342" s="48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6"/>
      <c r="D343" s="48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6"/>
      <c r="D344" s="48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6"/>
      <c r="D345" s="48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6"/>
      <c r="D346" s="48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6"/>
      <c r="D347" s="48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6"/>
      <c r="D348" s="48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6"/>
      <c r="D349" s="48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6"/>
      <c r="D350" s="48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6"/>
      <c r="D351" s="48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6"/>
      <c r="D352" s="48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6"/>
      <c r="D353" s="48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6"/>
      <c r="D354" s="48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6"/>
      <c r="D355" s="48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6"/>
      <c r="D356" s="48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6"/>
      <c r="D357" s="48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6"/>
      <c r="D358" s="48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6"/>
      <c r="D359" s="48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6"/>
      <c r="D360" s="48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6"/>
      <c r="D361" s="48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6"/>
      <c r="D362" s="48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6"/>
      <c r="D363" s="48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6"/>
      <c r="D364" s="48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6"/>
      <c r="D365" s="48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6"/>
      <c r="D366" s="48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6"/>
      <c r="D367" s="48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6"/>
      <c r="D368" s="48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6"/>
      <c r="D369" s="48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6"/>
      <c r="D370" s="48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6"/>
      <c r="D371" s="48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6"/>
      <c r="D372" s="48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6"/>
      <c r="D373" s="48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6"/>
      <c r="D374" s="48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6"/>
      <c r="D375" s="48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6"/>
      <c r="D376" s="48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6"/>
      <c r="D377" s="48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6"/>
      <c r="D378" s="48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6"/>
      <c r="D379" s="48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6"/>
      <c r="D380" s="48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6"/>
      <c r="D381" s="48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6"/>
      <c r="D382" s="48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6"/>
      <c r="D383" s="48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6"/>
      <c r="D384" s="48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6"/>
      <c r="D385" s="48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6"/>
      <c r="D386" s="48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6"/>
      <c r="D387" s="48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6"/>
      <c r="D388" s="48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6"/>
      <c r="D389" s="48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6"/>
      <c r="D390" s="48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6"/>
      <c r="D391" s="48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6"/>
      <c r="D392" s="48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6"/>
      <c r="D393" s="48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6"/>
      <c r="D394" s="48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6"/>
      <c r="D395" s="48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6"/>
      <c r="D396" s="48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6"/>
      <c r="D397" s="48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6"/>
      <c r="D398" s="48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6"/>
      <c r="D399" s="48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6"/>
      <c r="D400" s="48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6"/>
      <c r="D401" s="48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6"/>
      <c r="D402" s="48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6"/>
      <c r="D403" s="48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6"/>
      <c r="D404" s="48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6"/>
      <c r="D405" s="48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6"/>
      <c r="D406" s="48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6"/>
      <c r="D407" s="48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6"/>
      <c r="D408" s="48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6"/>
      <c r="D409" s="48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6"/>
      <c r="D410" s="48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6"/>
      <c r="D411" s="48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6"/>
      <c r="D412" s="48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6"/>
      <c r="D413" s="48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6"/>
      <c r="D414" s="48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6"/>
      <c r="D415" s="48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6"/>
      <c r="D416" s="48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6"/>
      <c r="D417" s="48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6"/>
      <c r="D418" s="48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6"/>
      <c r="D419" s="48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6"/>
      <c r="D420" s="48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6"/>
      <c r="D421" s="48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6"/>
      <c r="D422" s="48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6"/>
      <c r="D423" s="48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6"/>
      <c r="D424" s="48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6"/>
      <c r="D425" s="48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6"/>
      <c r="D426" s="48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6"/>
      <c r="D427" s="48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6"/>
      <c r="D428" s="48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6"/>
      <c r="D429" s="48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6"/>
      <c r="D430" s="48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6"/>
      <c r="D431" s="48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6"/>
      <c r="D432" s="48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6"/>
      <c r="D433" s="48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6"/>
      <c r="D434" s="48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6"/>
      <c r="D435" s="48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6"/>
      <c r="D436" s="48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6"/>
      <c r="D437" s="48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6"/>
      <c r="D438" s="48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6"/>
      <c r="D439" s="48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6"/>
      <c r="D440" s="48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6"/>
      <c r="D441" s="48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6"/>
      <c r="D442" s="48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6"/>
      <c r="D443" s="48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6"/>
      <c r="D444" s="48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6"/>
      <c r="D445" s="48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6"/>
      <c r="D446" s="48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6"/>
      <c r="D447" s="48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6"/>
      <c r="D448" s="48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6"/>
      <c r="D449" s="48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6"/>
      <c r="D450" s="48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6"/>
      <c r="D451" s="48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6"/>
      <c r="D452" s="48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6"/>
      <c r="D453" s="48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6"/>
      <c r="D454" s="48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6"/>
      <c r="D455" s="48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6"/>
      <c r="D456" s="48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6"/>
      <c r="D457" s="48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6"/>
      <c r="D458" s="48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6"/>
      <c r="D459" s="48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6"/>
      <c r="D460" s="48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6"/>
      <c r="D461" s="48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6"/>
      <c r="D462" s="48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6"/>
      <c r="D463" s="48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6"/>
      <c r="D464" s="48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6"/>
      <c r="D465" s="48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6"/>
      <c r="D466" s="48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6"/>
      <c r="D467" s="48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6"/>
      <c r="D468" s="48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6"/>
      <c r="D469" s="48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6"/>
      <c r="D470" s="48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6"/>
      <c r="D471" s="48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6"/>
      <c r="D472" s="48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6"/>
      <c r="D473" s="48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6"/>
      <c r="D474" s="48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6"/>
      <c r="D475" s="48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6"/>
      <c r="D476" s="48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6"/>
      <c r="D477" s="48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6"/>
      <c r="D478" s="48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6"/>
      <c r="D479" s="48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6"/>
      <c r="D480" s="48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6"/>
      <c r="D481" s="48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6"/>
      <c r="D482" s="48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6"/>
      <c r="D483" s="48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6"/>
      <c r="D484" s="48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6"/>
      <c r="D485" s="48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6"/>
      <c r="D486" s="48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6"/>
      <c r="D487" s="48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6"/>
      <c r="D488" s="48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6"/>
      <c r="D489" s="48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6"/>
      <c r="D490" s="48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6"/>
      <c r="D491" s="48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6"/>
      <c r="D492" s="48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6"/>
      <c r="D493" s="48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6"/>
      <c r="D494" s="48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6"/>
      <c r="D495" s="48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6"/>
      <c r="D496" s="48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6"/>
      <c r="D497" s="48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6"/>
      <c r="D498" s="48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6"/>
      <c r="D499" s="48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6"/>
      <c r="D500" s="48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6"/>
      <c r="D501" s="48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6"/>
      <c r="D502" s="48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6"/>
      <c r="D503" s="48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6"/>
      <c r="D504" s="48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6"/>
      <c r="D505" s="48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6"/>
      <c r="D506" s="48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6"/>
      <c r="D507" s="48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6"/>
      <c r="D508" s="48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6"/>
      <c r="D509" s="48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6"/>
      <c r="D510" s="48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6"/>
      <c r="D511" s="48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6"/>
      <c r="D512" s="48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6"/>
      <c r="D513" s="48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6"/>
      <c r="D514" s="48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6"/>
      <c r="D515" s="48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6"/>
      <c r="D516" s="48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6"/>
      <c r="D517" s="48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6"/>
      <c r="D518" s="48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6"/>
      <c r="D519" s="48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6"/>
      <c r="D520" s="48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6"/>
      <c r="D521" s="48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6"/>
      <c r="D522" s="48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6"/>
      <c r="D523" s="48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6"/>
      <c r="D524" s="48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6"/>
      <c r="D525" s="48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6"/>
      <c r="D526" s="48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6"/>
      <c r="D527" s="48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6"/>
      <c r="D528" s="48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6"/>
      <c r="D529" s="48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6"/>
      <c r="D530" s="48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6"/>
      <c r="D531" s="48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6"/>
      <c r="D532" s="48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6"/>
      <c r="D533" s="48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6"/>
      <c r="D534" s="48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6"/>
      <c r="D535" s="48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6"/>
      <c r="D536" s="48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6"/>
      <c r="D537" s="48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6"/>
      <c r="D538" s="48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6"/>
      <c r="D539" s="48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6"/>
      <c r="D540" s="48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6"/>
      <c r="D541" s="48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6"/>
      <c r="D542" s="48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6"/>
      <c r="D543" s="48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6"/>
      <c r="D544" s="48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6"/>
      <c r="D545" s="48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6"/>
      <c r="D546" s="48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6"/>
      <c r="D547" s="48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6"/>
      <c r="D548" s="48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6"/>
      <c r="D549" s="48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6"/>
      <c r="D550" s="48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6"/>
      <c r="D551" s="48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6"/>
      <c r="D552" s="48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6"/>
      <c r="D553" s="48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6"/>
      <c r="D554" s="48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6"/>
      <c r="D555" s="48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6"/>
      <c r="D556" s="48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6"/>
      <c r="D557" s="48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6"/>
      <c r="D558" s="48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6"/>
      <c r="D559" s="48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6"/>
      <c r="D560" s="48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6"/>
      <c r="D561" s="48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6"/>
      <c r="D562" s="48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6"/>
      <c r="D563" s="48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6"/>
      <c r="D564" s="48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6"/>
      <c r="D565" s="48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6"/>
      <c r="D566" s="48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6"/>
      <c r="D567" s="48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6"/>
      <c r="D568" s="48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6"/>
      <c r="D569" s="48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6"/>
      <c r="D570" s="48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6"/>
      <c r="D571" s="48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6"/>
      <c r="D572" s="48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6"/>
      <c r="D573" s="48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6"/>
      <c r="D574" s="48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6"/>
      <c r="D575" s="48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6"/>
      <c r="D576" s="48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6"/>
      <c r="D577" s="48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6"/>
      <c r="D578" s="48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6"/>
      <c r="D579" s="48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6"/>
      <c r="D580" s="48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6"/>
      <c r="D581" s="48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6"/>
      <c r="D582" s="48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6"/>
      <c r="D583" s="48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6"/>
      <c r="D584" s="48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6"/>
      <c r="D585" s="48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6"/>
      <c r="D586" s="48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6"/>
      <c r="D587" s="48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6"/>
      <c r="D588" s="48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6"/>
      <c r="D589" s="48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6"/>
      <c r="D590" s="48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6"/>
      <c r="D591" s="48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6"/>
      <c r="D592" s="48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6"/>
      <c r="D593" s="48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6"/>
      <c r="D594" s="48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6"/>
      <c r="D595" s="48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6"/>
      <c r="D596" s="48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6"/>
      <c r="D597" s="48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6"/>
      <c r="D598" s="48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6"/>
      <c r="D599" s="48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6"/>
      <c r="D600" s="48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6"/>
      <c r="D601" s="48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6"/>
      <c r="D602" s="48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6"/>
      <c r="D603" s="48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6"/>
      <c r="D604" s="48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6"/>
      <c r="D605" s="48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6"/>
      <c r="D606" s="48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6"/>
      <c r="D607" s="48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6"/>
      <c r="D608" s="48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6"/>
      <c r="D609" s="48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6"/>
      <c r="D610" s="48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6"/>
      <c r="D611" s="48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6"/>
      <c r="D612" s="48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6"/>
      <c r="D613" s="48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6"/>
      <c r="D614" s="48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6"/>
      <c r="D615" s="48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6"/>
      <c r="D616" s="48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6"/>
      <c r="D617" s="48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6"/>
      <c r="D618" s="48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6"/>
      <c r="D619" s="48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6"/>
      <c r="D620" s="48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6"/>
      <c r="D621" s="48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6"/>
      <c r="D622" s="48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6"/>
      <c r="D623" s="48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6"/>
      <c r="D624" s="48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6"/>
      <c r="D625" s="48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6"/>
      <c r="D626" s="48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6"/>
      <c r="D627" s="48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6"/>
      <c r="D628" s="48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6"/>
      <c r="D629" s="48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6"/>
      <c r="D630" s="48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6"/>
      <c r="D631" s="48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6"/>
      <c r="D632" s="48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6"/>
      <c r="D633" s="48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6"/>
      <c r="D634" s="48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6"/>
      <c r="D635" s="48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6"/>
      <c r="D636" s="48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6"/>
      <c r="D637" s="48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6"/>
      <c r="D638" s="48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6"/>
      <c r="D639" s="48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6"/>
      <c r="D640" s="48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6"/>
      <c r="D641" s="48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6"/>
      <c r="D642" s="48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6"/>
      <c r="D643" s="48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6"/>
      <c r="D644" s="48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6"/>
      <c r="D645" s="48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6"/>
      <c r="D646" s="48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6"/>
      <c r="D647" s="48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6"/>
      <c r="D648" s="48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6"/>
      <c r="D649" s="48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6"/>
      <c r="D650" s="48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6"/>
      <c r="D651" s="48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6"/>
      <c r="D652" s="48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6"/>
      <c r="D653" s="48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6"/>
      <c r="D654" s="48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6"/>
      <c r="D655" s="48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6"/>
      <c r="D656" s="48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6"/>
      <c r="D657" s="48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6"/>
      <c r="D658" s="48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6"/>
      <c r="D659" s="48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6"/>
      <c r="D660" s="48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6"/>
      <c r="D661" s="48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6"/>
      <c r="D662" s="48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6"/>
      <c r="D663" s="48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6"/>
      <c r="D664" s="48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6"/>
      <c r="D665" s="48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6"/>
      <c r="D666" s="48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6"/>
      <c r="D667" s="48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6"/>
      <c r="D668" s="48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6"/>
      <c r="D669" s="48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6"/>
      <c r="D670" s="48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6"/>
      <c r="D671" s="48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6"/>
      <c r="D672" s="48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6"/>
      <c r="D673" s="48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6"/>
      <c r="D674" s="48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6"/>
      <c r="D675" s="48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6"/>
      <c r="D676" s="48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6"/>
      <c r="D677" s="48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6"/>
      <c r="D678" s="48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6"/>
      <c r="D679" s="48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6"/>
      <c r="D680" s="48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6"/>
      <c r="D681" s="48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6"/>
      <c r="D682" s="48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6"/>
      <c r="D683" s="48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6"/>
      <c r="D684" s="48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6"/>
      <c r="D685" s="48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6"/>
      <c r="D686" s="48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6"/>
      <c r="D687" s="48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6"/>
      <c r="D688" s="48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6"/>
      <c r="D689" s="48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6"/>
      <c r="D690" s="48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6"/>
      <c r="D691" s="48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6"/>
      <c r="D692" s="48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6"/>
      <c r="D693" s="48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6"/>
      <c r="D694" s="48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6"/>
      <c r="D695" s="48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6"/>
      <c r="D696" s="48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6"/>
      <c r="D697" s="48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6"/>
      <c r="D698" s="48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6"/>
      <c r="D699" s="48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6"/>
      <c r="D700" s="48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6"/>
      <c r="D701" s="48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6"/>
      <c r="D702" s="48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6"/>
      <c r="D703" s="48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6"/>
      <c r="D704" s="48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6"/>
      <c r="D705" s="48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6"/>
      <c r="D706" s="48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6"/>
      <c r="D707" s="48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6"/>
      <c r="D708" s="48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6"/>
      <c r="D709" s="48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6"/>
      <c r="D710" s="48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6"/>
      <c r="D711" s="48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6"/>
      <c r="D712" s="48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6"/>
      <c r="D713" s="48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6"/>
      <c r="D714" s="48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6"/>
      <c r="D715" s="48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6"/>
      <c r="D716" s="48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6"/>
      <c r="D717" s="48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6"/>
      <c r="D718" s="48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6"/>
      <c r="D719" s="48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6"/>
      <c r="D720" s="48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6"/>
      <c r="D721" s="48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6"/>
      <c r="D722" s="48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6"/>
      <c r="D723" s="48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6"/>
      <c r="D724" s="48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6"/>
      <c r="D725" s="48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6"/>
      <c r="D726" s="48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6"/>
      <c r="D727" s="48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6"/>
      <c r="D728" s="48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6"/>
      <c r="D729" s="48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6"/>
      <c r="D730" s="48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6"/>
      <c r="D731" s="48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6"/>
      <c r="D732" s="48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6"/>
      <c r="D733" s="48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6"/>
      <c r="D734" s="48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6"/>
      <c r="D735" s="48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6"/>
      <c r="D736" s="48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6"/>
      <c r="D737" s="48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6"/>
      <c r="D738" s="48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6"/>
      <c r="D739" s="48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6"/>
      <c r="D740" s="48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6"/>
      <c r="D741" s="48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6"/>
      <c r="D742" s="48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6"/>
      <c r="D743" s="48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6"/>
      <c r="D744" s="48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6"/>
      <c r="D745" s="48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6"/>
      <c r="D746" s="48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6"/>
      <c r="D747" s="48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6"/>
      <c r="D748" s="48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6"/>
      <c r="D749" s="48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6"/>
      <c r="D750" s="48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6"/>
      <c r="D751" s="48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6"/>
      <c r="D752" s="48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6"/>
      <c r="D753" s="48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6"/>
      <c r="D754" s="48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6"/>
      <c r="D755" s="48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6"/>
      <c r="D756" s="48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6"/>
      <c r="D757" s="48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6"/>
      <c r="D758" s="48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6"/>
      <c r="D759" s="48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6"/>
      <c r="D760" s="48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6"/>
      <c r="D761" s="48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6"/>
      <c r="D762" s="48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6"/>
      <c r="D763" s="48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6"/>
      <c r="D764" s="48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6"/>
      <c r="D765" s="48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6"/>
      <c r="D766" s="48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6"/>
      <c r="D767" s="48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6"/>
      <c r="D768" s="48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6"/>
      <c r="D769" s="48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6"/>
      <c r="D770" s="48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6"/>
      <c r="D771" s="48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6"/>
      <c r="D772" s="48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6"/>
      <c r="D773" s="48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6"/>
      <c r="D774" s="48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6"/>
      <c r="D775" s="48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6"/>
      <c r="D776" s="48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6"/>
      <c r="D777" s="48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6"/>
      <c r="D778" s="48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6"/>
      <c r="D779" s="48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6"/>
      <c r="D780" s="48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6"/>
      <c r="D781" s="48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6"/>
      <c r="D782" s="48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6"/>
      <c r="D783" s="48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6"/>
      <c r="D784" s="48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6"/>
      <c r="D785" s="48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6"/>
      <c r="D786" s="48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6"/>
      <c r="D787" s="48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6"/>
      <c r="D788" s="48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6"/>
      <c r="D789" s="48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6"/>
      <c r="D790" s="48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6"/>
      <c r="D791" s="48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6"/>
      <c r="D792" s="48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6"/>
      <c r="D793" s="48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6"/>
      <c r="D794" s="48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6"/>
      <c r="D795" s="48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6"/>
      <c r="D796" s="48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6"/>
      <c r="D797" s="48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6"/>
      <c r="D798" s="48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6"/>
      <c r="D799" s="48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6"/>
      <c r="D800" s="48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6"/>
      <c r="D801" s="48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6"/>
      <c r="D802" s="48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6"/>
      <c r="D803" s="48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6"/>
      <c r="D804" s="48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6"/>
      <c r="D805" s="48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6"/>
      <c r="D806" s="48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6"/>
      <c r="D807" s="48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6"/>
      <c r="D808" s="48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6"/>
      <c r="D809" s="48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6"/>
      <c r="D810" s="48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6"/>
      <c r="D811" s="48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6"/>
      <c r="D812" s="48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6"/>
      <c r="D813" s="48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6"/>
      <c r="D814" s="48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6"/>
      <c r="D815" s="48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6"/>
      <c r="D816" s="48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6"/>
      <c r="D817" s="48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6"/>
      <c r="D818" s="48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6"/>
      <c r="D819" s="48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6"/>
      <c r="D820" s="48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6"/>
      <c r="D821" s="48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6"/>
      <c r="D822" s="48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6"/>
      <c r="D823" s="48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6"/>
      <c r="D824" s="48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6"/>
      <c r="D825" s="48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6"/>
      <c r="D826" s="48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6"/>
      <c r="D827" s="48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6"/>
      <c r="D828" s="48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6"/>
      <c r="D829" s="48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6"/>
      <c r="D830" s="48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6"/>
      <c r="D831" s="48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6"/>
      <c r="D832" s="48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6"/>
      <c r="D833" s="48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6"/>
      <c r="D834" s="48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6"/>
      <c r="D835" s="48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6"/>
      <c r="D836" s="48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6"/>
      <c r="D837" s="48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6"/>
      <c r="D838" s="48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6"/>
      <c r="D839" s="48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6"/>
      <c r="D840" s="48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6"/>
      <c r="D841" s="48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6"/>
      <c r="D842" s="48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6"/>
      <c r="D843" s="48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6"/>
      <c r="D844" s="48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6"/>
      <c r="D845" s="48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6"/>
      <c r="D846" s="48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6"/>
      <c r="D847" s="48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6"/>
      <c r="D848" s="48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6"/>
      <c r="D849" s="48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6"/>
      <c r="D850" s="48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6"/>
      <c r="D851" s="48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6"/>
      <c r="D852" s="48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6"/>
      <c r="D853" s="48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6"/>
      <c r="D854" s="48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6"/>
      <c r="D855" s="48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6"/>
      <c r="D856" s="48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6"/>
      <c r="D857" s="48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6"/>
      <c r="D858" s="48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6"/>
      <c r="D859" s="48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6"/>
      <c r="D860" s="48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6"/>
      <c r="D861" s="48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6"/>
      <c r="D862" s="48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6"/>
      <c r="D863" s="48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6"/>
      <c r="D864" s="48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6"/>
      <c r="D865" s="48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6"/>
      <c r="D866" s="48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6"/>
      <c r="D867" s="48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6"/>
      <c r="D868" s="48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6"/>
      <c r="D869" s="48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6"/>
      <c r="D870" s="48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6"/>
      <c r="D871" s="48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6"/>
      <c r="D872" s="48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6"/>
      <c r="D873" s="48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6"/>
      <c r="D874" s="48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6"/>
      <c r="D875" s="48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6"/>
      <c r="D876" s="48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6"/>
      <c r="D877" s="48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6"/>
      <c r="D878" s="48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6"/>
      <c r="D879" s="48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6"/>
      <c r="D880" s="48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6"/>
      <c r="D881" s="48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6"/>
      <c r="D882" s="48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6"/>
      <c r="D883" s="48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6"/>
      <c r="D884" s="48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6"/>
      <c r="D885" s="48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6"/>
      <c r="D886" s="48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6"/>
      <c r="D887" s="48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6"/>
      <c r="D888" s="48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6"/>
      <c r="D889" s="48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6"/>
      <c r="D890" s="48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6"/>
      <c r="D891" s="48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6"/>
      <c r="D892" s="48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6"/>
      <c r="D893" s="48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6"/>
      <c r="D894" s="48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6"/>
      <c r="D895" s="48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6"/>
      <c r="D896" s="48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6"/>
      <c r="D897" s="48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6"/>
      <c r="D898" s="48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6"/>
      <c r="D899" s="48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6"/>
      <c r="D900" s="48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6"/>
      <c r="D901" s="48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6"/>
      <c r="D902" s="48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6"/>
      <c r="D903" s="48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6"/>
      <c r="D904" s="48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6"/>
      <c r="D905" s="48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6"/>
      <c r="D906" s="48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6"/>
      <c r="D907" s="48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6"/>
      <c r="D908" s="48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6"/>
      <c r="D909" s="48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6"/>
      <c r="D910" s="48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6"/>
      <c r="D911" s="48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6"/>
      <c r="D912" s="48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6"/>
      <c r="D913" s="48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6"/>
      <c r="D914" s="48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6"/>
      <c r="D915" s="48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6"/>
      <c r="D916" s="48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6"/>
      <c r="D917" s="48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6"/>
      <c r="D918" s="48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6"/>
      <c r="D919" s="48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6"/>
      <c r="D920" s="48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6"/>
      <c r="D921" s="48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6"/>
      <c r="D922" s="48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6"/>
      <c r="D923" s="48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6"/>
      <c r="D924" s="48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6"/>
      <c r="D925" s="48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6"/>
      <c r="D926" s="48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6"/>
      <c r="D927" s="48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6"/>
      <c r="D928" s="48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6"/>
      <c r="D929" s="48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6"/>
      <c r="D930" s="48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6"/>
      <c r="D931" s="48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6"/>
      <c r="D932" s="48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6"/>
      <c r="D933" s="48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6"/>
      <c r="D934" s="48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6"/>
      <c r="D935" s="48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6"/>
      <c r="D936" s="48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6"/>
      <c r="D937" s="48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6"/>
      <c r="D938" s="48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6"/>
      <c r="D939" s="48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6"/>
      <c r="D940" s="48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6"/>
      <c r="D941" s="48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6"/>
      <c r="D942" s="48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6"/>
      <c r="D943" s="48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6"/>
      <c r="D944" s="48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6"/>
      <c r="D945" s="48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6"/>
      <c r="D946" s="48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6"/>
      <c r="D947" s="48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6"/>
      <c r="D948" s="48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6"/>
      <c r="D949" s="48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6"/>
      <c r="D950" s="48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6"/>
      <c r="D951" s="48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6"/>
      <c r="D952" s="48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6"/>
      <c r="D953" s="48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6"/>
      <c r="D954" s="48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6"/>
      <c r="D955" s="48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6"/>
      <c r="D956" s="48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6"/>
      <c r="D957" s="48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6"/>
      <c r="D958" s="48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6"/>
      <c r="D959" s="48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6"/>
      <c r="D960" s="48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6"/>
      <c r="D961" s="48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6"/>
      <c r="D962" s="48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6"/>
      <c r="D963" s="48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6"/>
      <c r="D964" s="48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6"/>
      <c r="D965" s="48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6"/>
      <c r="D966" s="48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6"/>
      <c r="D967" s="48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6"/>
      <c r="D968" s="48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6"/>
      <c r="D969" s="48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6"/>
      <c r="D970" s="48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6"/>
      <c r="D971" s="48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6"/>
      <c r="D972" s="48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6"/>
      <c r="D973" s="48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6"/>
      <c r="D974" s="48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6"/>
      <c r="D975" s="48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6"/>
      <c r="D976" s="48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6"/>
      <c r="D977" s="48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6"/>
      <c r="D978" s="48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6"/>
      <c r="D979" s="48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6"/>
      <c r="D980" s="48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6"/>
      <c r="D981" s="48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6"/>
      <c r="D982" s="48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6"/>
      <c r="D983" s="48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6"/>
      <c r="D984" s="48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6"/>
      <c r="D985" s="48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6"/>
      <c r="D986" s="48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6"/>
      <c r="D987" s="48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6"/>
      <c r="D988" s="48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6"/>
      <c r="D989" s="48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6"/>
      <c r="D990" s="48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6"/>
      <c r="D991" s="48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6"/>
      <c r="D992" s="48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6"/>
      <c r="D993" s="48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6"/>
      <c r="D994" s="48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6"/>
      <c r="D995" s="48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6"/>
      <c r="D996" s="48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6"/>
      <c r="D997" s="48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6"/>
      <c r="D998" s="48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6"/>
      <c r="B999" s="6"/>
      <c r="C999" s="6"/>
      <c r="D999" s="48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6"/>
      <c r="B1000" s="6"/>
      <c r="C1000" s="6"/>
      <c r="D1000" s="48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7">
    <mergeCell ref="B1:C1"/>
    <mergeCell ref="D1:G1"/>
    <mergeCell ref="B5:C5"/>
    <mergeCell ref="B6:C6"/>
    <mergeCell ref="B8:B9"/>
    <mergeCell ref="B13:B14"/>
    <mergeCell ref="E15:F15"/>
  </mergeCells>
  <printOptions/>
  <pageMargins bottom="0.551388888888889" footer="0.0" header="0.0" left="0.315277777777778" right="0.118055555555556" top="0.551388888888889"/>
  <pageSetup paperSize="9" scale="90" orientation="portrait"/>
  <drawing r:id="rId1"/>
</worksheet>
</file>